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7400" windowHeight="10005" activeTab="1"/>
  </bookViews>
  <sheets>
    <sheet name="11-12" sheetId="1" r:id="rId1"/>
    <sheet name="12-13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D15" i="4"/>
  <c r="C14"/>
  <c r="E13"/>
  <c r="E16" s="1"/>
  <c r="F16" s="1"/>
  <c r="D13"/>
  <c r="D9"/>
  <c r="C8"/>
  <c r="E7"/>
  <c r="E10" s="1"/>
  <c r="F10" s="1"/>
  <c r="D7"/>
  <c r="D15" i="1"/>
  <c r="D13"/>
  <c r="D9"/>
  <c r="D7"/>
  <c r="C14"/>
  <c r="C8"/>
  <c r="E13"/>
  <c r="E16" s="1"/>
  <c r="F16" s="1"/>
  <c r="E7"/>
  <c r="E10" s="1"/>
  <c r="F10" s="1"/>
</calcChain>
</file>

<file path=xl/sharedStrings.xml><?xml version="1.0" encoding="utf-8"?>
<sst xmlns="http://schemas.openxmlformats.org/spreadsheetml/2006/main" count="22" uniqueCount="11">
  <si>
    <t>11-12 TUITION GUIDE</t>
  </si>
  <si>
    <t>MEMBER CHURCH</t>
  </si>
  <si>
    <t>NON-MEMBER CHURCH</t>
  </si>
  <si>
    <t>SIBLING DISCOUNT</t>
  </si>
  <si>
    <t>TADS MINIMUM</t>
  </si>
  <si>
    <t>*25% MAX APPLIED</t>
  </si>
  <si>
    <t>2 STUDENT TOTAL</t>
  </si>
  <si>
    <t>STUDENT AID AWARDED</t>
  </si>
  <si>
    <t>10 MTH PMT</t>
  </si>
  <si>
    <t>12-13 TUITION GUIDE</t>
  </si>
  <si>
    <t>MAX STUDENT AID AWARDED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</si>
</sst>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6"/>
      <color theme="1"/>
      <name val="Impact"/>
      <family val="2"/>
    </font>
    <font>
      <b/>
      <sz val="14"/>
      <color theme="1"/>
      <name val="Cambria"/>
      <family val="1"/>
      <scheme val="major"/>
    </font>
    <font>
      <b/>
      <i/>
      <sz val="18"/>
      <color theme="1"/>
      <name val="Perpet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4" fontId="2" fillId="0" borderId="0" xfId="1" applyFont="1"/>
    <xf numFmtId="44" fontId="3" fillId="0" borderId="0" xfId="1" applyFont="1"/>
    <xf numFmtId="0" fontId="3" fillId="0" borderId="0" xfId="0" applyFont="1"/>
    <xf numFmtId="0" fontId="3" fillId="0" borderId="3" xfId="0" applyFont="1" applyBorder="1"/>
    <xf numFmtId="44" fontId="3" fillId="0" borderId="3" xfId="1" applyFont="1" applyBorder="1"/>
    <xf numFmtId="0" fontId="3" fillId="0" borderId="0" xfId="0" applyFont="1" applyBorder="1"/>
    <xf numFmtId="44" fontId="3" fillId="0" borderId="0" xfId="1" applyFont="1" applyBorder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4" fontId="3" fillId="0" borderId="1" xfId="1" applyFont="1" applyBorder="1"/>
    <xf numFmtId="0" fontId="3" fillId="0" borderId="2" xfId="0" applyFont="1" applyBorder="1" applyAlignment="1">
      <alignment horizontal="center" wrapText="1"/>
    </xf>
    <xf numFmtId="0" fontId="7" fillId="0" borderId="2" xfId="0" applyFont="1" applyBorder="1"/>
    <xf numFmtId="0" fontId="5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7"/>
  <sheetViews>
    <sheetView workbookViewId="0">
      <selection activeCell="F13" sqref="F13"/>
    </sheetView>
  </sheetViews>
  <sheetFormatPr defaultRowHeight="15"/>
  <cols>
    <col min="1" max="1" width="37.42578125" customWidth="1"/>
    <col min="2" max="2" width="2" customWidth="1"/>
    <col min="3" max="3" width="17.7109375" customWidth="1"/>
    <col min="4" max="4" width="14.140625" customWidth="1"/>
    <col min="5" max="5" width="20.140625" customWidth="1"/>
    <col min="6" max="6" width="22.140625" customWidth="1"/>
  </cols>
  <sheetData>
    <row r="3" spans="1:6" ht="34.5" thickBot="1">
      <c r="A3" s="14" t="s">
        <v>0</v>
      </c>
      <c r="B3" s="14"/>
      <c r="C3" s="14"/>
      <c r="D3" s="14"/>
      <c r="E3" s="14"/>
      <c r="F3" s="14"/>
    </row>
    <row r="5" spans="1:6" ht="42.75" thickBot="1">
      <c r="D5" s="12" t="s">
        <v>8</v>
      </c>
      <c r="E5" s="12" t="s">
        <v>3</v>
      </c>
      <c r="F5" s="12" t="s">
        <v>6</v>
      </c>
    </row>
    <row r="6" spans="1:6" ht="18.75" customHeight="1">
      <c r="F6" s="9" t="s">
        <v>5</v>
      </c>
    </row>
    <row r="7" spans="1:6" s="1" customFormat="1" ht="25.5" thickBot="1">
      <c r="A7" s="13" t="s">
        <v>1</v>
      </c>
      <c r="B7" s="4"/>
      <c r="C7" s="3">
        <v>4490</v>
      </c>
      <c r="D7" s="3">
        <f>+C7/10</f>
        <v>449</v>
      </c>
      <c r="E7" s="3">
        <f>+(C7*0.25)</f>
        <v>1122.5</v>
      </c>
      <c r="F7" s="3"/>
    </row>
    <row r="8" spans="1:6" s="1" customFormat="1" ht="21">
      <c r="A8" s="10" t="s">
        <v>7</v>
      </c>
      <c r="B8" s="4"/>
      <c r="C8" s="6">
        <f>+C7-C9</f>
        <v>3470</v>
      </c>
      <c r="D8" s="3"/>
      <c r="E8" s="3"/>
      <c r="F8" s="3"/>
    </row>
    <row r="9" spans="1:6" s="1" customFormat="1" ht="21.75" thickBot="1">
      <c r="A9" s="10" t="s">
        <v>4</v>
      </c>
      <c r="B9" s="4"/>
      <c r="C9" s="3">
        <v>1020</v>
      </c>
      <c r="D9" s="3">
        <f>+C9/10</f>
        <v>102</v>
      </c>
      <c r="E9" s="3"/>
      <c r="F9" s="3"/>
    </row>
    <row r="10" spans="1:6" s="1" customFormat="1" ht="21.75" thickBot="1">
      <c r="A10" s="4"/>
      <c r="B10" s="4"/>
      <c r="C10" s="3"/>
      <c r="D10" s="3"/>
      <c r="E10" s="3">
        <f>+C7-E7</f>
        <v>3367.5</v>
      </c>
      <c r="F10" s="11">
        <f>+E10+C7</f>
        <v>7857.5</v>
      </c>
    </row>
    <row r="11" spans="1:6" s="1" customFormat="1" ht="21">
      <c r="A11" s="5"/>
      <c r="B11" s="5"/>
      <c r="C11" s="6"/>
      <c r="D11" s="6"/>
      <c r="E11" s="6"/>
      <c r="F11" s="6"/>
    </row>
    <row r="12" spans="1:6" s="1" customFormat="1" ht="21">
      <c r="A12" s="7"/>
      <c r="B12" s="7"/>
      <c r="C12" s="8"/>
      <c r="D12" s="8"/>
      <c r="E12" s="8"/>
      <c r="F12" s="8"/>
    </row>
    <row r="13" spans="1:6" s="1" customFormat="1" ht="25.5" thickBot="1">
      <c r="A13" s="13" t="s">
        <v>2</v>
      </c>
      <c r="B13" s="4"/>
      <c r="C13" s="3">
        <v>5785</v>
      </c>
      <c r="D13" s="3">
        <f>+C13/10</f>
        <v>578.5</v>
      </c>
      <c r="E13" s="3">
        <f>+(C13*0.25)</f>
        <v>1446.25</v>
      </c>
      <c r="F13" s="3"/>
    </row>
    <row r="14" spans="1:6" s="1" customFormat="1" ht="21">
      <c r="A14" s="10" t="s">
        <v>7</v>
      </c>
      <c r="B14" s="4"/>
      <c r="C14" s="6">
        <f>+C13-C15</f>
        <v>4561</v>
      </c>
      <c r="D14" s="3"/>
      <c r="E14" s="3"/>
      <c r="F14" s="3"/>
    </row>
    <row r="15" spans="1:6" s="1" customFormat="1" ht="21.75" thickBot="1">
      <c r="A15" s="10" t="s">
        <v>4</v>
      </c>
      <c r="B15" s="4"/>
      <c r="C15" s="3">
        <v>1224</v>
      </c>
      <c r="D15" s="3">
        <f>+C15/10</f>
        <v>122.4</v>
      </c>
      <c r="E15" s="3"/>
      <c r="F15" s="3"/>
    </row>
    <row r="16" spans="1:6" s="1" customFormat="1" ht="21.75" thickBot="1">
      <c r="C16" s="2"/>
      <c r="D16" s="3"/>
      <c r="E16" s="3">
        <f>+C13-E13</f>
        <v>4338.75</v>
      </c>
      <c r="F16" s="11">
        <f>+E16+C13</f>
        <v>10123.75</v>
      </c>
    </row>
    <row r="17" spans="3:6" s="1" customFormat="1" ht="21">
      <c r="C17" s="2"/>
      <c r="D17" s="3"/>
      <c r="E17" s="3"/>
      <c r="F17" s="3"/>
    </row>
    <row r="18" spans="3:6" s="1" customFormat="1" ht="21">
      <c r="C18" s="2"/>
      <c r="D18" s="2"/>
      <c r="E18" s="2"/>
      <c r="F18" s="2"/>
    </row>
    <row r="19" spans="3:6" s="1" customFormat="1" ht="21">
      <c r="C19" s="2"/>
      <c r="D19" s="2"/>
      <c r="E19" s="2"/>
      <c r="F19" s="2"/>
    </row>
    <row r="20" spans="3:6" s="1" customFormat="1" ht="21">
      <c r="C20" s="2"/>
      <c r="D20" s="2"/>
      <c r="E20" s="2"/>
      <c r="F20" s="2"/>
    </row>
    <row r="21" spans="3:6" s="1" customFormat="1" ht="21">
      <c r="C21" s="2"/>
      <c r="D21" s="2"/>
      <c r="E21" s="2"/>
      <c r="F21" s="2"/>
    </row>
    <row r="22" spans="3:6" s="1" customFormat="1" ht="21">
      <c r="E22" s="2"/>
      <c r="F22" s="2"/>
    </row>
    <row r="23" spans="3:6" s="1" customFormat="1" ht="21">
      <c r="E23" s="2"/>
      <c r="F23" s="2"/>
    </row>
    <row r="24" spans="3:6" s="1" customFormat="1" ht="21"/>
    <row r="25" spans="3:6" s="1" customFormat="1" ht="21"/>
    <row r="26" spans="3:6" s="1" customFormat="1" ht="21"/>
    <row r="27" spans="3:6" s="1" customFormat="1" ht="21"/>
  </sheetData>
  <mergeCells count="1">
    <mergeCell ref="A3:F3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7"/>
  <sheetViews>
    <sheetView tabSelected="1" workbookViewId="0">
      <selection activeCell="D10" sqref="D10"/>
    </sheetView>
  </sheetViews>
  <sheetFormatPr defaultRowHeight="15"/>
  <cols>
    <col min="1" max="1" width="40.42578125" customWidth="1"/>
    <col min="2" max="2" width="2" customWidth="1"/>
    <col min="3" max="3" width="17.7109375" customWidth="1"/>
    <col min="4" max="4" width="14.140625" customWidth="1"/>
    <col min="5" max="5" width="20.140625" customWidth="1"/>
    <col min="6" max="6" width="22.140625" customWidth="1"/>
  </cols>
  <sheetData>
    <row r="3" spans="1:6" ht="34.5" thickBot="1">
      <c r="A3" s="14" t="s">
        <v>9</v>
      </c>
      <c r="B3" s="14"/>
      <c r="C3" s="14"/>
      <c r="D3" s="14"/>
      <c r="E3" s="14"/>
      <c r="F3" s="14"/>
    </row>
    <row r="5" spans="1:6" ht="42.75" thickBot="1">
      <c r="D5" s="12" t="s">
        <v>8</v>
      </c>
      <c r="E5" s="12" t="s">
        <v>3</v>
      </c>
      <c r="F5" s="12" t="s">
        <v>6</v>
      </c>
    </row>
    <row r="6" spans="1:6" ht="18.75" customHeight="1">
      <c r="F6" s="9" t="s">
        <v>5</v>
      </c>
    </row>
    <row r="7" spans="1:6" s="1" customFormat="1" ht="25.5" thickBot="1">
      <c r="A7" s="13" t="s">
        <v>1</v>
      </c>
      <c r="B7" s="4"/>
      <c r="C7" s="3">
        <v>4625</v>
      </c>
      <c r="D7" s="3">
        <f>+C7/10</f>
        <v>462.5</v>
      </c>
      <c r="E7" s="3">
        <f>+(C7*0.25)</f>
        <v>1156.25</v>
      </c>
      <c r="F7" s="3"/>
    </row>
    <row r="8" spans="1:6" s="1" customFormat="1" ht="21">
      <c r="A8" s="10" t="s">
        <v>10</v>
      </c>
      <c r="B8" s="4"/>
      <c r="C8" s="6">
        <f>+C7-C9</f>
        <v>3574</v>
      </c>
      <c r="D8" s="3"/>
      <c r="E8" s="3"/>
      <c r="F8" s="3"/>
    </row>
    <row r="9" spans="1:6" s="1" customFormat="1" ht="21.75" thickBot="1">
      <c r="A9" s="10" t="s">
        <v>4</v>
      </c>
      <c r="B9" s="4"/>
      <c r="C9" s="3">
        <v>1051</v>
      </c>
      <c r="D9" s="3">
        <f>+C9/10</f>
        <v>105.1</v>
      </c>
      <c r="E9" s="3"/>
      <c r="F9" s="3"/>
    </row>
    <row r="10" spans="1:6" s="1" customFormat="1" ht="21.75" thickBot="1">
      <c r="A10" s="4"/>
      <c r="B10" s="4"/>
      <c r="C10" s="3"/>
      <c r="D10" s="3"/>
      <c r="E10" s="3">
        <f>+C7-E7</f>
        <v>3468.75</v>
      </c>
      <c r="F10" s="11">
        <f>+E10+C7</f>
        <v>8093.75</v>
      </c>
    </row>
    <row r="11" spans="1:6" s="1" customFormat="1" ht="21">
      <c r="A11" s="5"/>
      <c r="B11" s="5"/>
      <c r="C11" s="6"/>
      <c r="D11" s="6"/>
      <c r="E11" s="6"/>
      <c r="F11" s="6"/>
    </row>
    <row r="12" spans="1:6" s="1" customFormat="1" ht="21">
      <c r="A12" s="7"/>
      <c r="B12" s="7"/>
      <c r="C12" s="8"/>
      <c r="D12" s="8"/>
      <c r="E12" s="8"/>
      <c r="F12" s="8"/>
    </row>
    <row r="13" spans="1:6" s="1" customFormat="1" ht="25.5" thickBot="1">
      <c r="A13" s="13" t="s">
        <v>2</v>
      </c>
      <c r="B13" s="4"/>
      <c r="C13" s="3">
        <v>5959</v>
      </c>
      <c r="D13" s="3">
        <f>+C13/10</f>
        <v>595.9</v>
      </c>
      <c r="E13" s="3">
        <f>+(C13*0.25)</f>
        <v>1489.75</v>
      </c>
      <c r="F13" s="3"/>
    </row>
    <row r="14" spans="1:6" s="1" customFormat="1" ht="21">
      <c r="A14" s="10" t="s">
        <v>10</v>
      </c>
      <c r="B14" s="4"/>
      <c r="C14" s="6">
        <f>+C13-C15</f>
        <v>4698</v>
      </c>
      <c r="D14" s="3"/>
      <c r="E14" s="3"/>
      <c r="F14" s="3"/>
    </row>
    <row r="15" spans="1:6" s="1" customFormat="1" ht="21.75" thickBot="1">
      <c r="A15" s="10" t="s">
        <v>4</v>
      </c>
      <c r="B15" s="4"/>
      <c r="C15" s="3">
        <v>1261</v>
      </c>
      <c r="D15" s="3">
        <f>+C15/10</f>
        <v>126.1</v>
      </c>
      <c r="E15" s="3"/>
      <c r="F15" s="3"/>
    </row>
    <row r="16" spans="1:6" s="1" customFormat="1" ht="21.75" thickBot="1">
      <c r="C16" s="2"/>
      <c r="D16" s="3"/>
      <c r="E16" s="3">
        <f>+C13-E13</f>
        <v>4469.25</v>
      </c>
      <c r="F16" s="11">
        <f>+E16+C13</f>
        <v>10428.25</v>
      </c>
    </row>
    <row r="17" spans="3:6" s="1" customFormat="1" ht="21">
      <c r="C17" s="2"/>
      <c r="D17" s="3"/>
      <c r="E17" s="3"/>
      <c r="F17" s="3"/>
    </row>
    <row r="18" spans="3:6" s="1" customFormat="1" ht="21">
      <c r="C18" s="2"/>
      <c r="D18" s="2"/>
      <c r="E18" s="2"/>
      <c r="F18" s="2"/>
    </row>
    <row r="19" spans="3:6" s="1" customFormat="1" ht="21">
      <c r="C19" s="2"/>
      <c r="D19" s="2"/>
      <c r="E19" s="2"/>
      <c r="F19" s="2"/>
    </row>
    <row r="20" spans="3:6" s="1" customFormat="1" ht="21">
      <c r="C20" s="2"/>
      <c r="D20" s="2"/>
      <c r="E20" s="2"/>
      <c r="F20" s="2"/>
    </row>
    <row r="21" spans="3:6" s="1" customFormat="1" ht="21">
      <c r="C21" s="2"/>
      <c r="D21" s="2"/>
      <c r="E21" s="2"/>
      <c r="F21" s="2"/>
    </row>
    <row r="22" spans="3:6" s="1" customFormat="1" ht="21">
      <c r="E22" s="2"/>
      <c r="F22" s="2"/>
    </row>
    <row r="23" spans="3:6" s="1" customFormat="1" ht="21">
      <c r="E23" s="2"/>
      <c r="F23" s="2"/>
    </row>
    <row r="24" spans="3:6" s="1" customFormat="1" ht="21"/>
    <row r="25" spans="3:6" s="1" customFormat="1" ht="21"/>
    <row r="26" spans="3:6" s="1" customFormat="1" ht="21"/>
    <row r="27" spans="3:6" s="1" customFormat="1" ht="21"/>
  </sheetData>
  <mergeCells count="1">
    <mergeCell ref="A3:F3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11-12</vt:lpstr>
      <vt:lpstr>12-13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Laurie Quinn</cp:lastModifiedBy>
  <cp:lastPrinted>2012-04-25T16:27:03Z</cp:lastPrinted>
  <dcterms:created xsi:type="dcterms:W3CDTF">2011-08-04T01:38:58Z</dcterms:created>
  <dcterms:modified xsi:type="dcterms:W3CDTF">2012-04-25T16:30:33Z</dcterms:modified>
</cp:coreProperties>
</file>