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heckCompatibility="1" autoCompressPictures="0"/>
  <bookViews>
    <workbookView xWindow="-15" yWindow="-15" windowWidth="15480" windowHeight="11640"/>
  </bookViews>
  <sheets>
    <sheet name="Chart1" sheetId="4" r:id="rId1"/>
    <sheet name="Sheet1" sheetId="1" r:id="rId2"/>
    <sheet name="Chart2" sheetId="5" r:id="rId3"/>
    <sheet name="Sheet2" sheetId="2" r:id="rId4"/>
    <sheet name="Sheet3" sheetId="3" r:id="rId5"/>
  </sheets>
  <definedNames>
    <definedName name="_xlnm.Print_Area" localSheetId="1">Sheet1!$A$1:$V$14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V13" i="1"/>
  <c r="V12"/>
  <c r="U12"/>
  <c r="T13"/>
  <c r="U13"/>
  <c r="T12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H6" i="2"/>
  <c r="H8"/>
  <c r="G6"/>
  <c r="G8"/>
  <c r="F6"/>
  <c r="F8"/>
  <c r="E6"/>
  <c r="E8"/>
  <c r="D6"/>
  <c r="D8"/>
  <c r="C6"/>
  <c r="C8"/>
  <c r="B6"/>
  <c r="B8"/>
  <c r="I6"/>
</calcChain>
</file>

<file path=xl/sharedStrings.xml><?xml version="1.0" encoding="utf-8"?>
<sst xmlns="http://schemas.openxmlformats.org/spreadsheetml/2006/main" count="25" uniqueCount="23">
  <si>
    <t>K</t>
  </si>
  <si>
    <t>1st</t>
  </si>
  <si>
    <t>2nd</t>
  </si>
  <si>
    <t>3rd</t>
  </si>
  <si>
    <t>4th</t>
  </si>
  <si>
    <t>5th</t>
  </si>
  <si>
    <t>6th</t>
  </si>
  <si>
    <t>7th</t>
  </si>
  <si>
    <t>8th</t>
  </si>
  <si>
    <t>Pre-K</t>
  </si>
  <si>
    <t>Pre-K through 8th</t>
  </si>
  <si>
    <t>K through 8th</t>
  </si>
  <si>
    <t>4 Yr.</t>
  </si>
  <si>
    <t>FF</t>
  </si>
  <si>
    <t>Total Pre-K</t>
  </si>
  <si>
    <t>at the end of the school year, and the # of Kindergarten students who subsequently enrolled for the 2002-2003 school year.</t>
  </si>
  <si>
    <t>Average rate of retention = 24%</t>
  </si>
  <si>
    <t>Retention Rate</t>
  </si>
  <si>
    <t>Kindergarten #'s are the remnant of the actual prior year's Pre-K/FF class, i.e. 2002 reflects the # of Pre-K students</t>
  </si>
  <si>
    <t>N/A</t>
  </si>
  <si>
    <t>Updated 01-20-09</t>
  </si>
  <si>
    <t>Updated 10-03-10</t>
    <phoneticPr fontId="1" type="noConversion"/>
  </si>
  <si>
    <t>Updated 11-14-11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</si>
</sst>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9" fontId="0" fillId="0" borderId="0" xfId="0" applyNumberFormat="1"/>
    <xf numFmtId="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Enrollment #'s 1992 - 2012</a:t>
            </a:r>
          </a:p>
        </c:rich>
      </c:tx>
      <c:layout>
        <c:manualLayout>
          <c:xMode val="edge"/>
          <c:yMode val="edge"/>
          <c:x val="0.38518518518518591"/>
          <c:y val="1.9607843137254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333333333333342"/>
          <c:y val="1.3071895424836605E-2"/>
          <c:w val="0.81333333333333302"/>
          <c:h val="0.86078482836704262"/>
        </c:manualLayout>
      </c:layout>
      <c:lineChart>
        <c:grouping val="standard"/>
        <c:ser>
          <c:idx val="0"/>
          <c:order val="0"/>
          <c:tx>
            <c:strRef>
              <c:f>Sheet1!$A$12</c:f>
              <c:strCache>
                <c:ptCount val="1"/>
                <c:pt idx="0">
                  <c:v>Pre-K through 8th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Sheet1!$B$1:$V$1</c:f>
              <c:numCache>
                <c:formatCode>General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Sheet1!$B$12:$V$12</c:f>
              <c:numCache>
                <c:formatCode>General</c:formatCode>
                <c:ptCount val="21"/>
                <c:pt idx="0">
                  <c:v>307</c:v>
                </c:pt>
                <c:pt idx="1">
                  <c:v>301</c:v>
                </c:pt>
                <c:pt idx="2">
                  <c:v>324</c:v>
                </c:pt>
                <c:pt idx="3">
                  <c:v>317</c:v>
                </c:pt>
                <c:pt idx="4">
                  <c:v>364</c:v>
                </c:pt>
                <c:pt idx="5">
                  <c:v>302</c:v>
                </c:pt>
                <c:pt idx="6">
                  <c:v>228</c:v>
                </c:pt>
                <c:pt idx="7">
                  <c:v>269</c:v>
                </c:pt>
                <c:pt idx="8">
                  <c:v>300</c:v>
                </c:pt>
                <c:pt idx="9">
                  <c:v>369</c:v>
                </c:pt>
                <c:pt idx="10">
                  <c:v>358</c:v>
                </c:pt>
                <c:pt idx="11">
                  <c:v>315</c:v>
                </c:pt>
                <c:pt idx="12">
                  <c:v>343</c:v>
                </c:pt>
                <c:pt idx="13">
                  <c:v>339</c:v>
                </c:pt>
                <c:pt idx="14">
                  <c:v>343</c:v>
                </c:pt>
                <c:pt idx="15">
                  <c:v>316</c:v>
                </c:pt>
                <c:pt idx="16">
                  <c:v>303</c:v>
                </c:pt>
                <c:pt idx="17">
                  <c:v>294</c:v>
                </c:pt>
                <c:pt idx="18">
                  <c:v>333</c:v>
                </c:pt>
                <c:pt idx="19">
                  <c:v>317</c:v>
                </c:pt>
                <c:pt idx="20">
                  <c:v>269</c:v>
                </c:pt>
              </c:numCache>
            </c:numRef>
          </c:val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K through 8th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Sheet1!$B$1:$V$1</c:f>
              <c:numCache>
                <c:formatCode>General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Sheet1!$B$13:$V$13</c:f>
              <c:numCache>
                <c:formatCode>General</c:formatCode>
                <c:ptCount val="21"/>
                <c:pt idx="0">
                  <c:v>170</c:v>
                </c:pt>
                <c:pt idx="1">
                  <c:v>177</c:v>
                </c:pt>
                <c:pt idx="2">
                  <c:v>195</c:v>
                </c:pt>
                <c:pt idx="3">
                  <c:v>196</c:v>
                </c:pt>
                <c:pt idx="4">
                  <c:v>193</c:v>
                </c:pt>
                <c:pt idx="5">
                  <c:v>170</c:v>
                </c:pt>
                <c:pt idx="6">
                  <c:v>122</c:v>
                </c:pt>
                <c:pt idx="7">
                  <c:v>130</c:v>
                </c:pt>
                <c:pt idx="8">
                  <c:v>148</c:v>
                </c:pt>
                <c:pt idx="9">
                  <c:v>181</c:v>
                </c:pt>
                <c:pt idx="10">
                  <c:v>187</c:v>
                </c:pt>
                <c:pt idx="11">
                  <c:v>173</c:v>
                </c:pt>
                <c:pt idx="12">
                  <c:v>167</c:v>
                </c:pt>
                <c:pt idx="13">
                  <c:v>156</c:v>
                </c:pt>
                <c:pt idx="14">
                  <c:v>159</c:v>
                </c:pt>
                <c:pt idx="15">
                  <c:v>157</c:v>
                </c:pt>
                <c:pt idx="16">
                  <c:v>135</c:v>
                </c:pt>
                <c:pt idx="17">
                  <c:v>139</c:v>
                </c:pt>
                <c:pt idx="18">
                  <c:v>152</c:v>
                </c:pt>
                <c:pt idx="19">
                  <c:v>133</c:v>
                </c:pt>
                <c:pt idx="20">
                  <c:v>135</c:v>
                </c:pt>
              </c:numCache>
            </c:numRef>
          </c:val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Pre-K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Sheet1!$B$1:$V$1</c:f>
              <c:numCache>
                <c:formatCode>General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Sheet1!$B$14:$V$14</c:f>
              <c:numCache>
                <c:formatCode>General</c:formatCode>
                <c:ptCount val="21"/>
                <c:pt idx="0">
                  <c:v>137</c:v>
                </c:pt>
                <c:pt idx="1">
                  <c:v>124</c:v>
                </c:pt>
                <c:pt idx="2">
                  <c:v>129</c:v>
                </c:pt>
                <c:pt idx="3">
                  <c:v>121</c:v>
                </c:pt>
                <c:pt idx="4">
                  <c:v>171</c:v>
                </c:pt>
                <c:pt idx="5">
                  <c:v>132</c:v>
                </c:pt>
                <c:pt idx="6">
                  <c:v>106</c:v>
                </c:pt>
                <c:pt idx="7">
                  <c:v>139</c:v>
                </c:pt>
                <c:pt idx="8">
                  <c:v>152</c:v>
                </c:pt>
                <c:pt idx="9">
                  <c:v>188</c:v>
                </c:pt>
                <c:pt idx="10">
                  <c:v>171</c:v>
                </c:pt>
                <c:pt idx="11">
                  <c:v>142</c:v>
                </c:pt>
                <c:pt idx="12">
                  <c:v>176</c:v>
                </c:pt>
                <c:pt idx="13">
                  <c:v>183</c:v>
                </c:pt>
                <c:pt idx="14">
                  <c:v>184</c:v>
                </c:pt>
                <c:pt idx="15">
                  <c:v>159</c:v>
                </c:pt>
                <c:pt idx="16">
                  <c:v>168</c:v>
                </c:pt>
                <c:pt idx="17">
                  <c:v>155</c:v>
                </c:pt>
                <c:pt idx="18">
                  <c:v>181</c:v>
                </c:pt>
                <c:pt idx="19">
                  <c:v>184</c:v>
                </c:pt>
                <c:pt idx="20">
                  <c:v>134</c:v>
                </c:pt>
              </c:numCache>
            </c:numRef>
          </c:val>
        </c:ser>
        <c:marker val="1"/>
        <c:axId val="71831552"/>
        <c:axId val="71832704"/>
      </c:lineChart>
      <c:catAx>
        <c:axId val="71831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32704"/>
        <c:crosses val="autoZero"/>
        <c:auto val="1"/>
        <c:lblAlgn val="ctr"/>
        <c:lblOffset val="100"/>
        <c:tickMarkSkip val="1"/>
      </c:catAx>
      <c:valAx>
        <c:axId val="718327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Students</a:t>
                </a:r>
              </a:p>
            </c:rich>
          </c:tx>
          <c:layout>
            <c:manualLayout>
              <c:xMode val="edge"/>
              <c:yMode val="edge"/>
              <c:x val="1.6296296296296298E-2"/>
              <c:y val="0.407407407407407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31552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Pre-K to K Retention Trend</a:t>
            </a:r>
          </a:p>
        </c:rich>
      </c:tx>
      <c:layout>
        <c:manualLayout>
          <c:xMode val="edge"/>
          <c:yMode val="edge"/>
          <c:x val="0.38222222222222291"/>
          <c:y val="1.9607843137254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518518518519"/>
          <c:y val="0.1198257080610023"/>
          <c:w val="0.82962962962963183"/>
          <c:h val="0.72766884531590403"/>
        </c:manualLayout>
      </c:layout>
      <c:lineChart>
        <c:grouping val="standard"/>
        <c:ser>
          <c:idx val="0"/>
          <c:order val="0"/>
          <c:tx>
            <c:strRef>
              <c:f>Sheet2!$A$6</c:f>
              <c:strCache>
                <c:ptCount val="1"/>
                <c:pt idx="0">
                  <c:v>Total Pre-K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Sheet2!$B$3:$H$3</c:f>
              <c:numCache>
                <c:formatCode>General</c:formatCod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Sheet2!$B$6:$H$6</c:f>
              <c:numCache>
                <c:formatCode>General</c:formatCode>
                <c:ptCount val="7"/>
                <c:pt idx="0">
                  <c:v>126</c:v>
                </c:pt>
                <c:pt idx="1">
                  <c:v>92</c:v>
                </c:pt>
                <c:pt idx="2">
                  <c:v>113</c:v>
                </c:pt>
                <c:pt idx="3">
                  <c:v>123</c:v>
                </c:pt>
                <c:pt idx="4">
                  <c:v>116</c:v>
                </c:pt>
                <c:pt idx="5">
                  <c:v>107</c:v>
                </c:pt>
                <c:pt idx="6">
                  <c:v>108</c:v>
                </c:pt>
              </c:numCache>
            </c:numRef>
          </c:val>
        </c:ser>
        <c:ser>
          <c:idx val="1"/>
          <c:order val="1"/>
          <c:tx>
            <c:strRef>
              <c:f>Sheet2!$A$7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Sheet2!$B$3:$H$3</c:f>
              <c:numCache>
                <c:formatCode>General</c:formatCod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Sheet2!$B$7:$H$7</c:f>
              <c:numCache>
                <c:formatCode>General</c:formatCode>
                <c:ptCount val="7"/>
                <c:pt idx="0">
                  <c:v>24</c:v>
                </c:pt>
                <c:pt idx="1">
                  <c:v>30</c:v>
                </c:pt>
                <c:pt idx="2">
                  <c:v>32</c:v>
                </c:pt>
                <c:pt idx="3">
                  <c:v>26</c:v>
                </c:pt>
                <c:pt idx="4">
                  <c:v>21</c:v>
                </c:pt>
                <c:pt idx="5">
                  <c:v>15</c:v>
                </c:pt>
                <c:pt idx="6">
                  <c:v>20</c:v>
                </c:pt>
              </c:numCache>
            </c:numRef>
          </c:val>
        </c:ser>
        <c:marker val="1"/>
        <c:axId val="72578560"/>
        <c:axId val="72581120"/>
      </c:lineChart>
      <c:catAx>
        <c:axId val="72578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School Year (End of Pre-K; Beg. of K)</a:t>
                </a:r>
              </a:p>
            </c:rich>
          </c:tx>
          <c:layout>
            <c:manualLayout>
              <c:xMode val="edge"/>
              <c:yMode val="edge"/>
              <c:x val="0.43851851851851831"/>
              <c:y val="0.945533769063180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81120"/>
        <c:crosses val="autoZero"/>
        <c:auto val="1"/>
        <c:lblAlgn val="ctr"/>
        <c:lblOffset val="100"/>
        <c:tickMarkSkip val="1"/>
      </c:catAx>
      <c:valAx>
        <c:axId val="7258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Students</a:t>
                </a:r>
              </a:p>
            </c:rich>
          </c:tx>
          <c:layout>
            <c:manualLayout>
              <c:xMode val="edge"/>
              <c:yMode val="edge"/>
              <c:x val="1.3333333333333303E-2"/>
              <c:y val="0.40958605664488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78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/>
  </sheetViews>
  <pageMargins left="0.75" right="0.75" top="1" bottom="1" header="0.5" footer="0.5"/>
  <pageSetup orientation="landscape" r:id="rId1"/>
  <headerFooter>
    <oddFooter>&amp;LUpdated 1.12.12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5" right="0.75" top="1" bottom="1" header="0.5" footer="0.5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0726" y="10242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0.40303</cdr:x>
      <cdr:y>0.14993</cdr:y>
    </cdr:from>
    <cdr:to>
      <cdr:x>0.51875</cdr:x>
      <cdr:y>0.235</cdr:y>
    </cdr:to>
    <cdr:sp macro="" textlink="">
      <cdr:nvSpPr>
        <cdr:cNvPr id="2067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4947" y="873978"/>
          <a:ext cx="992038" cy="495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Vision Committee </a:t>
          </a:r>
        </a:p>
        <a:p xmlns:a="http://schemas.openxmlformats.org/drawingml/2006/main"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formed</a:t>
          </a:r>
        </a:p>
      </cdr:txBody>
    </cdr:sp>
  </cdr:relSizeAnchor>
  <cdr:relSizeAnchor xmlns:cdr="http://schemas.openxmlformats.org/drawingml/2006/chartDrawing">
    <cdr:from>
      <cdr:x>0.46834</cdr:x>
      <cdr:y>0.23017</cdr:y>
    </cdr:from>
    <cdr:to>
      <cdr:x>0.46925</cdr:x>
      <cdr:y>0.86085</cdr:y>
    </cdr:to>
    <cdr:sp macro="" textlink="">
      <cdr:nvSpPr>
        <cdr:cNvPr id="206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014845" y="1341701"/>
          <a:ext cx="7801" cy="36764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0.52775</cdr:x>
      <cdr:y>0.271</cdr:y>
    </cdr:from>
    <cdr:to>
      <cdr:x>0.53325</cdr:x>
      <cdr:y>0.8255</cdr:y>
    </cdr:to>
    <cdr:sp macro="" textlink="">
      <cdr:nvSpPr>
        <cdr:cNvPr id="2072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524137" y="1579740"/>
          <a:ext cx="47149" cy="32323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0.61808</cdr:x>
      <cdr:y>1</cdr:y>
    </cdr:from>
    <cdr:to>
      <cdr:x>1</cdr:x>
      <cdr:y>1</cdr:y>
    </cdr:to>
    <cdr:sp macro="" textlink="">
      <cdr:nvSpPr>
        <cdr:cNvPr id="2075" name="Line 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98494" y="5829299"/>
          <a:ext cx="3274006" cy="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0.19474</cdr:x>
      <cdr:y>0.12247</cdr:y>
    </cdr:from>
    <cdr:to>
      <cdr:x>0.19481</cdr:x>
      <cdr:y>0.86443</cdr:y>
    </cdr:to>
    <cdr:sp macro="" textlink="">
      <cdr:nvSpPr>
        <cdr:cNvPr id="2077" name="Line 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669434" y="713912"/>
          <a:ext cx="575" cy="43251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0.19481</cdr:x>
      <cdr:y>0.08433</cdr:y>
    </cdr:from>
    <cdr:to>
      <cdr:x>0.30585</cdr:x>
      <cdr:y>0.13587</cdr:y>
    </cdr:to>
    <cdr:sp macro="" textlink="">
      <cdr:nvSpPr>
        <cdr:cNvPr id="2078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0043" y="491614"/>
          <a:ext cx="951892" cy="300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1st</a:t>
          </a:r>
          <a:r>
            <a:rPr lang="en-US" sz="11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Year PK-8</a:t>
          </a:r>
          <a:endParaRPr lang="en-US" sz="11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0.92234</cdr:x>
      <cdr:y>0.10308</cdr:y>
    </cdr:from>
    <cdr:to>
      <cdr:x>0.93031</cdr:x>
      <cdr:y>0.82695</cdr:y>
    </cdr:to>
    <cdr:sp macro="" textlink="">
      <cdr:nvSpPr>
        <cdr:cNvPr id="22" name="Straight Connector 21"/>
        <cdr:cNvSpPr/>
      </cdr:nvSpPr>
      <cdr:spPr bwMode="auto">
        <a:xfrm xmlns:a="http://schemas.openxmlformats.org/drawingml/2006/main" rot="16200000" flipV="1">
          <a:off x="7906774" y="600860"/>
          <a:ext cx="68281" cy="42196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0.93031</cdr:x>
      <cdr:y>0.1101</cdr:y>
    </cdr:from>
    <cdr:to>
      <cdr:x>1</cdr:x>
      <cdr:y>0.26697</cdr:y>
    </cdr:to>
    <cdr:sp macro="" textlink="">
      <cdr:nvSpPr>
        <cdr:cNvPr id="24" name="Straight Connector 23"/>
        <cdr:cNvSpPr/>
      </cdr:nvSpPr>
      <cdr:spPr bwMode="auto">
        <a:xfrm xmlns:a="http://schemas.openxmlformats.org/drawingml/2006/main">
          <a:off x="7975054" y="641828"/>
          <a:ext cx="597446" cy="9144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0.67384</cdr:x>
      <cdr:y>0.10542</cdr:y>
    </cdr:from>
    <cdr:to>
      <cdr:x>0.7805</cdr:x>
      <cdr:y>0.26228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5776452" y="61451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opLeftCell="F1" workbookViewId="0">
      <selection activeCell="V12" sqref="V12"/>
    </sheetView>
  </sheetViews>
  <sheetFormatPr defaultColWidth="8.85546875" defaultRowHeight="12.75"/>
  <cols>
    <col min="1" max="1" width="14.85546875" customWidth="1"/>
  </cols>
  <sheetData>
    <row r="1" spans="1:22"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  <c r="U1">
        <v>2011</v>
      </c>
      <c r="V1">
        <v>2012</v>
      </c>
    </row>
    <row r="2" spans="1:22">
      <c r="A2" t="s">
        <v>9</v>
      </c>
      <c r="B2">
        <v>137</v>
      </c>
      <c r="C2">
        <v>124</v>
      </c>
      <c r="D2">
        <v>129</v>
      </c>
      <c r="E2">
        <v>121</v>
      </c>
      <c r="F2">
        <v>171</v>
      </c>
      <c r="G2">
        <v>132</v>
      </c>
      <c r="H2">
        <v>106</v>
      </c>
      <c r="I2">
        <v>139</v>
      </c>
      <c r="J2">
        <v>152</v>
      </c>
      <c r="K2">
        <v>188</v>
      </c>
      <c r="L2">
        <v>171</v>
      </c>
      <c r="M2">
        <v>142</v>
      </c>
      <c r="N2">
        <v>176</v>
      </c>
      <c r="O2">
        <v>183</v>
      </c>
      <c r="P2">
        <v>184</v>
      </c>
      <c r="Q2">
        <v>159</v>
      </c>
      <c r="R2">
        <v>168</v>
      </c>
      <c r="S2">
        <v>155</v>
      </c>
      <c r="T2">
        <v>181</v>
      </c>
      <c r="U2">
        <v>184</v>
      </c>
      <c r="V2">
        <v>134</v>
      </c>
    </row>
    <row r="3" spans="1:22">
      <c r="A3" t="s">
        <v>0</v>
      </c>
      <c r="B3">
        <v>35</v>
      </c>
      <c r="C3">
        <v>32</v>
      </c>
      <c r="D3">
        <v>33</v>
      </c>
      <c r="E3">
        <v>29</v>
      </c>
      <c r="F3">
        <v>34</v>
      </c>
      <c r="G3">
        <v>22</v>
      </c>
      <c r="H3">
        <v>23</v>
      </c>
      <c r="I3">
        <v>26</v>
      </c>
      <c r="J3">
        <v>17</v>
      </c>
      <c r="K3">
        <v>43</v>
      </c>
      <c r="L3">
        <v>33</v>
      </c>
      <c r="M3">
        <v>24</v>
      </c>
      <c r="N3">
        <v>30</v>
      </c>
      <c r="O3">
        <v>32</v>
      </c>
      <c r="P3">
        <v>26</v>
      </c>
      <c r="Q3">
        <v>21</v>
      </c>
      <c r="R3">
        <v>15</v>
      </c>
      <c r="S3">
        <v>20</v>
      </c>
      <c r="T3">
        <v>26</v>
      </c>
      <c r="U3">
        <v>13</v>
      </c>
      <c r="V3">
        <v>16</v>
      </c>
    </row>
    <row r="4" spans="1:22">
      <c r="A4" t="s">
        <v>1</v>
      </c>
      <c r="B4">
        <v>18</v>
      </c>
      <c r="C4">
        <v>31</v>
      </c>
      <c r="D4">
        <v>30</v>
      </c>
      <c r="E4">
        <v>25</v>
      </c>
      <c r="F4">
        <v>25</v>
      </c>
      <c r="G4">
        <v>26</v>
      </c>
      <c r="H4">
        <v>15</v>
      </c>
      <c r="I4">
        <v>22</v>
      </c>
      <c r="J4">
        <v>23</v>
      </c>
      <c r="K4">
        <v>15</v>
      </c>
      <c r="L4">
        <v>31</v>
      </c>
      <c r="M4">
        <v>23</v>
      </c>
      <c r="N4">
        <v>23</v>
      </c>
      <c r="O4">
        <v>19</v>
      </c>
      <c r="P4">
        <v>25</v>
      </c>
      <c r="Q4">
        <v>20</v>
      </c>
      <c r="R4">
        <v>15</v>
      </c>
      <c r="S4">
        <v>13</v>
      </c>
      <c r="T4">
        <v>17</v>
      </c>
      <c r="U4">
        <v>17</v>
      </c>
      <c r="V4">
        <v>10</v>
      </c>
    </row>
    <row r="5" spans="1:22">
      <c r="A5" t="s">
        <v>2</v>
      </c>
      <c r="B5">
        <v>19</v>
      </c>
      <c r="C5">
        <v>18</v>
      </c>
      <c r="D5">
        <v>29</v>
      </c>
      <c r="E5">
        <v>28</v>
      </c>
      <c r="F5">
        <v>21</v>
      </c>
      <c r="G5">
        <v>23</v>
      </c>
      <c r="H5">
        <v>18</v>
      </c>
      <c r="I5">
        <v>16</v>
      </c>
      <c r="J5">
        <v>23</v>
      </c>
      <c r="K5">
        <v>26</v>
      </c>
      <c r="L5">
        <v>14</v>
      </c>
      <c r="M5">
        <v>23</v>
      </c>
      <c r="N5">
        <v>22</v>
      </c>
      <c r="O5">
        <v>19</v>
      </c>
      <c r="P5">
        <v>19</v>
      </c>
      <c r="Q5">
        <v>24</v>
      </c>
      <c r="R5">
        <v>20</v>
      </c>
      <c r="S5">
        <v>18</v>
      </c>
      <c r="T5">
        <v>13</v>
      </c>
      <c r="U5">
        <v>17</v>
      </c>
      <c r="V5">
        <v>17</v>
      </c>
    </row>
    <row r="6" spans="1:22">
      <c r="A6" t="s">
        <v>3</v>
      </c>
      <c r="B6">
        <v>22</v>
      </c>
      <c r="C6">
        <v>17</v>
      </c>
      <c r="D6">
        <v>17</v>
      </c>
      <c r="E6">
        <v>26</v>
      </c>
      <c r="F6">
        <v>25</v>
      </c>
      <c r="G6">
        <v>20</v>
      </c>
      <c r="H6">
        <v>16</v>
      </c>
      <c r="I6">
        <v>16</v>
      </c>
      <c r="J6">
        <v>17</v>
      </c>
      <c r="K6">
        <v>20</v>
      </c>
      <c r="L6">
        <v>25</v>
      </c>
      <c r="M6">
        <v>14</v>
      </c>
      <c r="N6">
        <v>21</v>
      </c>
      <c r="O6">
        <v>19</v>
      </c>
      <c r="P6">
        <v>19</v>
      </c>
      <c r="Q6">
        <v>18</v>
      </c>
      <c r="R6">
        <v>19</v>
      </c>
      <c r="S6">
        <v>19</v>
      </c>
      <c r="T6">
        <v>18</v>
      </c>
      <c r="U6">
        <v>14</v>
      </c>
      <c r="V6">
        <v>17</v>
      </c>
    </row>
    <row r="7" spans="1:22">
      <c r="A7" t="s">
        <v>4</v>
      </c>
      <c r="B7">
        <v>19</v>
      </c>
      <c r="C7">
        <v>22</v>
      </c>
      <c r="D7">
        <v>16</v>
      </c>
      <c r="E7">
        <v>16</v>
      </c>
      <c r="F7">
        <v>23</v>
      </c>
      <c r="G7">
        <v>21</v>
      </c>
      <c r="H7">
        <v>15</v>
      </c>
      <c r="I7">
        <v>16</v>
      </c>
      <c r="J7">
        <v>15</v>
      </c>
      <c r="K7">
        <v>17</v>
      </c>
      <c r="L7">
        <v>20</v>
      </c>
      <c r="M7">
        <v>24</v>
      </c>
      <c r="N7">
        <v>13</v>
      </c>
      <c r="O7">
        <v>19</v>
      </c>
      <c r="P7">
        <v>18</v>
      </c>
      <c r="Q7">
        <v>17</v>
      </c>
      <c r="R7">
        <v>15</v>
      </c>
      <c r="S7">
        <v>20</v>
      </c>
      <c r="T7">
        <v>19</v>
      </c>
      <c r="U7">
        <v>14</v>
      </c>
      <c r="V7">
        <v>13</v>
      </c>
    </row>
    <row r="8" spans="1:22">
      <c r="A8" t="s">
        <v>5</v>
      </c>
      <c r="B8">
        <v>17</v>
      </c>
      <c r="C8">
        <v>16</v>
      </c>
      <c r="D8">
        <v>26</v>
      </c>
      <c r="E8">
        <v>17</v>
      </c>
      <c r="F8">
        <v>14</v>
      </c>
      <c r="G8">
        <v>18</v>
      </c>
      <c r="H8">
        <v>10</v>
      </c>
      <c r="I8">
        <v>11</v>
      </c>
      <c r="J8">
        <v>18</v>
      </c>
      <c r="K8">
        <v>14</v>
      </c>
      <c r="L8">
        <v>17</v>
      </c>
      <c r="M8">
        <v>18</v>
      </c>
      <c r="N8">
        <v>21</v>
      </c>
      <c r="O8">
        <v>13</v>
      </c>
      <c r="P8">
        <v>18</v>
      </c>
      <c r="Q8">
        <v>19</v>
      </c>
      <c r="R8">
        <v>14</v>
      </c>
      <c r="S8">
        <v>15</v>
      </c>
      <c r="T8">
        <v>22</v>
      </c>
      <c r="U8">
        <v>14</v>
      </c>
      <c r="V8">
        <v>11</v>
      </c>
    </row>
    <row r="9" spans="1:22">
      <c r="A9" t="s">
        <v>6</v>
      </c>
      <c r="B9">
        <v>13</v>
      </c>
      <c r="C9">
        <v>16</v>
      </c>
      <c r="D9">
        <v>16</v>
      </c>
      <c r="E9">
        <v>23</v>
      </c>
      <c r="F9">
        <v>18</v>
      </c>
      <c r="G9">
        <v>5</v>
      </c>
      <c r="H9">
        <v>11</v>
      </c>
      <c r="I9">
        <v>14</v>
      </c>
      <c r="J9">
        <v>9</v>
      </c>
      <c r="K9">
        <v>23</v>
      </c>
      <c r="L9">
        <v>15</v>
      </c>
      <c r="M9">
        <v>15</v>
      </c>
      <c r="N9">
        <v>14</v>
      </c>
      <c r="O9">
        <v>12</v>
      </c>
      <c r="P9">
        <v>11</v>
      </c>
      <c r="Q9">
        <v>15</v>
      </c>
      <c r="R9">
        <v>14</v>
      </c>
      <c r="S9">
        <v>10</v>
      </c>
      <c r="T9">
        <v>16</v>
      </c>
      <c r="U9">
        <v>23</v>
      </c>
      <c r="V9">
        <v>18</v>
      </c>
    </row>
    <row r="10" spans="1:22">
      <c r="A10" t="s">
        <v>7</v>
      </c>
      <c r="B10">
        <v>17</v>
      </c>
      <c r="C10">
        <v>11</v>
      </c>
      <c r="D10">
        <v>15</v>
      </c>
      <c r="E10">
        <v>16</v>
      </c>
      <c r="F10">
        <v>19</v>
      </c>
      <c r="G10">
        <v>18</v>
      </c>
      <c r="H10">
        <v>0</v>
      </c>
      <c r="I10">
        <v>9</v>
      </c>
      <c r="J10">
        <v>16</v>
      </c>
      <c r="K10">
        <v>8</v>
      </c>
      <c r="L10">
        <v>22</v>
      </c>
      <c r="M10">
        <v>13</v>
      </c>
      <c r="N10">
        <v>10</v>
      </c>
      <c r="O10">
        <v>13</v>
      </c>
      <c r="P10">
        <v>10</v>
      </c>
      <c r="Q10">
        <v>11</v>
      </c>
      <c r="R10">
        <v>12</v>
      </c>
      <c r="S10">
        <v>13</v>
      </c>
      <c r="T10">
        <v>9</v>
      </c>
      <c r="U10">
        <v>11</v>
      </c>
      <c r="V10">
        <v>22</v>
      </c>
    </row>
    <row r="11" spans="1:22">
      <c r="A11" t="s">
        <v>8</v>
      </c>
      <c r="B11">
        <v>10</v>
      </c>
      <c r="C11">
        <v>14</v>
      </c>
      <c r="D11">
        <v>13</v>
      </c>
      <c r="E11">
        <v>16</v>
      </c>
      <c r="F11">
        <v>14</v>
      </c>
      <c r="G11">
        <v>17</v>
      </c>
      <c r="H11">
        <v>14</v>
      </c>
      <c r="I11">
        <v>0</v>
      </c>
      <c r="J11">
        <v>10</v>
      </c>
      <c r="K11">
        <v>15</v>
      </c>
      <c r="L11">
        <v>10</v>
      </c>
      <c r="M11">
        <v>19</v>
      </c>
      <c r="N11">
        <v>13</v>
      </c>
      <c r="O11">
        <v>10</v>
      </c>
      <c r="P11">
        <v>13</v>
      </c>
      <c r="Q11">
        <v>12</v>
      </c>
      <c r="R11">
        <v>11</v>
      </c>
      <c r="S11">
        <v>11</v>
      </c>
      <c r="T11">
        <v>12</v>
      </c>
      <c r="U11">
        <v>10</v>
      </c>
      <c r="V11">
        <v>11</v>
      </c>
    </row>
    <row r="12" spans="1:22">
      <c r="A12" t="s">
        <v>10</v>
      </c>
      <c r="B12">
        <f t="shared" ref="B12:S12" si="0">SUM(B2:B11)</f>
        <v>307</v>
      </c>
      <c r="C12">
        <f t="shared" si="0"/>
        <v>301</v>
      </c>
      <c r="D12">
        <f t="shared" si="0"/>
        <v>324</v>
      </c>
      <c r="E12">
        <f t="shared" si="0"/>
        <v>317</v>
      </c>
      <c r="F12">
        <f t="shared" si="0"/>
        <v>364</v>
      </c>
      <c r="G12">
        <f t="shared" si="0"/>
        <v>302</v>
      </c>
      <c r="H12">
        <f t="shared" si="0"/>
        <v>228</v>
      </c>
      <c r="I12">
        <f t="shared" si="0"/>
        <v>269</v>
      </c>
      <c r="J12">
        <f t="shared" si="0"/>
        <v>300</v>
      </c>
      <c r="K12">
        <f t="shared" si="0"/>
        <v>369</v>
      </c>
      <c r="L12">
        <f t="shared" si="0"/>
        <v>358</v>
      </c>
      <c r="M12">
        <f t="shared" si="0"/>
        <v>315</v>
      </c>
      <c r="N12">
        <f t="shared" si="0"/>
        <v>343</v>
      </c>
      <c r="O12">
        <f t="shared" si="0"/>
        <v>339</v>
      </c>
      <c r="P12">
        <f t="shared" si="0"/>
        <v>343</v>
      </c>
      <c r="Q12">
        <f t="shared" si="0"/>
        <v>316</v>
      </c>
      <c r="R12">
        <f t="shared" si="0"/>
        <v>303</v>
      </c>
      <c r="S12">
        <f t="shared" si="0"/>
        <v>294</v>
      </c>
      <c r="T12">
        <f>SUM(T2:T11)</f>
        <v>333</v>
      </c>
      <c r="U12">
        <f>SUM(U2:U11)</f>
        <v>317</v>
      </c>
      <c r="V12">
        <f>SUM(V2:V11)</f>
        <v>269</v>
      </c>
    </row>
    <row r="13" spans="1:22">
      <c r="A13" t="s">
        <v>11</v>
      </c>
      <c r="B13">
        <f>B3+B4+B5+B6+B7+B8+B9+B10+B11</f>
        <v>170</v>
      </c>
      <c r="C13">
        <f t="shared" ref="C13:S13" si="1">C3+C4+C5+C6+C7+C8+C9+C10+C11</f>
        <v>177</v>
      </c>
      <c r="D13">
        <f t="shared" si="1"/>
        <v>195</v>
      </c>
      <c r="E13">
        <f t="shared" si="1"/>
        <v>196</v>
      </c>
      <c r="F13">
        <f t="shared" si="1"/>
        <v>193</v>
      </c>
      <c r="G13">
        <f t="shared" si="1"/>
        <v>170</v>
      </c>
      <c r="H13">
        <f t="shared" si="1"/>
        <v>122</v>
      </c>
      <c r="I13">
        <f t="shared" si="1"/>
        <v>130</v>
      </c>
      <c r="J13">
        <f t="shared" si="1"/>
        <v>148</v>
      </c>
      <c r="K13">
        <f t="shared" si="1"/>
        <v>181</v>
      </c>
      <c r="L13">
        <f t="shared" si="1"/>
        <v>187</v>
      </c>
      <c r="M13">
        <f t="shared" si="1"/>
        <v>173</v>
      </c>
      <c r="N13">
        <f t="shared" si="1"/>
        <v>167</v>
      </c>
      <c r="O13">
        <f t="shared" si="1"/>
        <v>156</v>
      </c>
      <c r="P13">
        <f t="shared" si="1"/>
        <v>159</v>
      </c>
      <c r="Q13">
        <f t="shared" si="1"/>
        <v>157</v>
      </c>
      <c r="R13">
        <f t="shared" si="1"/>
        <v>135</v>
      </c>
      <c r="S13">
        <f t="shared" si="1"/>
        <v>139</v>
      </c>
      <c r="T13">
        <f>SUM(T3:T11)</f>
        <v>152</v>
      </c>
      <c r="U13">
        <f>SUM(U3:U11)</f>
        <v>133</v>
      </c>
      <c r="V13">
        <f>SUM(V3:V11)</f>
        <v>135</v>
      </c>
    </row>
    <row r="14" spans="1:22">
      <c r="A14" t="s">
        <v>9</v>
      </c>
      <c r="B14">
        <v>137</v>
      </c>
      <c r="C14">
        <v>124</v>
      </c>
      <c r="D14">
        <v>129</v>
      </c>
      <c r="E14">
        <v>121</v>
      </c>
      <c r="F14">
        <v>171</v>
      </c>
      <c r="G14">
        <v>132</v>
      </c>
      <c r="H14">
        <v>106</v>
      </c>
      <c r="I14">
        <v>139</v>
      </c>
      <c r="J14">
        <v>152</v>
      </c>
      <c r="K14">
        <v>188</v>
      </c>
      <c r="L14">
        <v>171</v>
      </c>
      <c r="M14">
        <v>142</v>
      </c>
      <c r="N14">
        <v>176</v>
      </c>
      <c r="O14">
        <v>183</v>
      </c>
      <c r="P14">
        <v>184</v>
      </c>
      <c r="Q14">
        <v>159</v>
      </c>
      <c r="R14">
        <v>168</v>
      </c>
      <c r="S14">
        <v>155</v>
      </c>
      <c r="T14">
        <v>181</v>
      </c>
      <c r="U14">
        <v>184</v>
      </c>
      <c r="V14">
        <v>134</v>
      </c>
    </row>
    <row r="16" spans="1:22">
      <c r="A16" t="s">
        <v>20</v>
      </c>
    </row>
    <row r="17" spans="1:1">
      <c r="A17" t="s">
        <v>21</v>
      </c>
    </row>
    <row r="18" spans="1:1">
      <c r="A18" t="s">
        <v>22</v>
      </c>
    </row>
  </sheetData>
  <phoneticPr fontId="1" type="noConversion"/>
  <printOptions headings="1" gridLines="1"/>
  <pageMargins left="0.75" right="0.75" top="1" bottom="1" header="0.5" footer="0.5"/>
  <pageSetup scale="60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I11"/>
  <sheetViews>
    <sheetView workbookViewId="0">
      <selection activeCell="I4" sqref="I4"/>
    </sheetView>
  </sheetViews>
  <sheetFormatPr defaultColWidth="8.85546875" defaultRowHeight="12.75"/>
  <cols>
    <col min="1" max="1" width="13.28515625" customWidth="1"/>
  </cols>
  <sheetData>
    <row r="3" spans="1:9">
      <c r="B3">
        <v>2002</v>
      </c>
      <c r="C3">
        <v>2003</v>
      </c>
      <c r="D3">
        <v>2004</v>
      </c>
      <c r="E3">
        <v>2005</v>
      </c>
      <c r="F3">
        <v>2006</v>
      </c>
      <c r="G3">
        <v>2007</v>
      </c>
      <c r="H3">
        <v>2008</v>
      </c>
      <c r="I3">
        <v>2009</v>
      </c>
    </row>
    <row r="4" spans="1:9">
      <c r="A4" t="s">
        <v>12</v>
      </c>
      <c r="B4">
        <v>110</v>
      </c>
      <c r="C4">
        <v>76</v>
      </c>
      <c r="D4">
        <v>95</v>
      </c>
      <c r="E4">
        <v>95</v>
      </c>
      <c r="F4">
        <v>92</v>
      </c>
      <c r="G4">
        <v>86</v>
      </c>
      <c r="H4">
        <v>84</v>
      </c>
      <c r="I4">
        <v>81</v>
      </c>
    </row>
    <row r="5" spans="1:9">
      <c r="A5" t="s">
        <v>13</v>
      </c>
      <c r="B5">
        <v>16</v>
      </c>
      <c r="C5">
        <v>16</v>
      </c>
      <c r="D5">
        <v>18</v>
      </c>
      <c r="E5">
        <v>28</v>
      </c>
      <c r="F5">
        <v>24</v>
      </c>
      <c r="G5">
        <v>21</v>
      </c>
      <c r="H5">
        <v>24</v>
      </c>
      <c r="I5">
        <v>31</v>
      </c>
    </row>
    <row r="6" spans="1:9">
      <c r="A6" s="1" t="s">
        <v>14</v>
      </c>
      <c r="B6" s="1">
        <f t="shared" ref="B6:I6" si="0">SUM(B4:B5)</f>
        <v>126</v>
      </c>
      <c r="C6" s="1">
        <f t="shared" si="0"/>
        <v>92</v>
      </c>
      <c r="D6" s="1">
        <f t="shared" si="0"/>
        <v>113</v>
      </c>
      <c r="E6" s="1">
        <f t="shared" si="0"/>
        <v>123</v>
      </c>
      <c r="F6" s="1">
        <f t="shared" si="0"/>
        <v>116</v>
      </c>
      <c r="G6" s="1">
        <f t="shared" si="0"/>
        <v>107</v>
      </c>
      <c r="H6" s="1">
        <f t="shared" si="0"/>
        <v>108</v>
      </c>
      <c r="I6" s="1">
        <f t="shared" si="0"/>
        <v>112</v>
      </c>
    </row>
    <row r="7" spans="1:9">
      <c r="A7" t="s">
        <v>0</v>
      </c>
      <c r="B7">
        <v>24</v>
      </c>
      <c r="C7">
        <v>30</v>
      </c>
      <c r="D7">
        <v>32</v>
      </c>
      <c r="E7">
        <v>26</v>
      </c>
      <c r="F7">
        <v>21</v>
      </c>
      <c r="G7">
        <v>15</v>
      </c>
      <c r="H7">
        <v>20</v>
      </c>
      <c r="I7">
        <v>0</v>
      </c>
    </row>
    <row r="8" spans="1:9">
      <c r="A8" t="s">
        <v>17</v>
      </c>
      <c r="B8" s="2">
        <f>1-(B6-B7)/B6</f>
        <v>0.19047619047619047</v>
      </c>
      <c r="C8" s="2">
        <f t="shared" ref="C8:H8" si="1">1-(C6-C7)/C6</f>
        <v>0.32608695652173914</v>
      </c>
      <c r="D8" s="2">
        <f t="shared" si="1"/>
        <v>0.2831858407079646</v>
      </c>
      <c r="E8" s="2">
        <f t="shared" si="1"/>
        <v>0.21138211382113825</v>
      </c>
      <c r="F8" s="2">
        <f t="shared" si="1"/>
        <v>0.18103448275862066</v>
      </c>
      <c r="G8" s="2">
        <f t="shared" si="1"/>
        <v>0.14018691588785048</v>
      </c>
      <c r="H8" s="2">
        <f t="shared" si="1"/>
        <v>0.18518518518518523</v>
      </c>
      <c r="I8" s="3" t="s">
        <v>19</v>
      </c>
    </row>
    <row r="9" spans="1:9">
      <c r="A9" t="s">
        <v>18</v>
      </c>
    </row>
    <row r="10" spans="1:9">
      <c r="A10" t="s">
        <v>15</v>
      </c>
    </row>
    <row r="11" spans="1:9">
      <c r="A11" t="s">
        <v>16</v>
      </c>
    </row>
  </sheetData>
  <phoneticPr fontId="1" type="noConversion"/>
  <printOptions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Chart1</vt:lpstr>
      <vt:lpstr>Chart2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</dc:creator>
  <cp:lastModifiedBy>Kevin Meyer</cp:lastModifiedBy>
  <cp:lastPrinted>2012-01-13T20:13:34Z</cp:lastPrinted>
  <dcterms:created xsi:type="dcterms:W3CDTF">2008-08-12T20:18:39Z</dcterms:created>
  <dcterms:modified xsi:type="dcterms:W3CDTF">2012-03-08T17:49:04Z</dcterms:modified>
</cp:coreProperties>
</file>